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16040" windowHeight="139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3" i="1" l="1"/>
  <c r="B24" i="1"/>
  <c r="B8" i="1"/>
  <c r="B10" i="1"/>
  <c r="B9" i="1"/>
  <c r="B7" i="1"/>
</calcChain>
</file>

<file path=xl/sharedStrings.xml><?xml version="1.0" encoding="utf-8"?>
<sst xmlns="http://schemas.openxmlformats.org/spreadsheetml/2006/main" count="17" uniqueCount="17">
  <si>
    <t>Nm1</t>
  </si>
  <si>
    <t>Nm2</t>
  </si>
  <si>
    <t>Nm</t>
  </si>
  <si>
    <t>Ns1</t>
  </si>
  <si>
    <t>Ns2</t>
  </si>
  <si>
    <t>Na</t>
  </si>
  <si>
    <t>ns</t>
  </si>
  <si>
    <t>V</t>
  </si>
  <si>
    <t>nm</t>
  </si>
  <si>
    <t>Calculation of number of steps required for compression</t>
  </si>
  <si>
    <t>N_mol</t>
  </si>
  <si>
    <t>initial density</t>
  </si>
  <si>
    <t>final density</t>
  </si>
  <si>
    <t>strain rate</t>
  </si>
  <si>
    <t>timestep</t>
  </si>
  <si>
    <t>time</t>
  </si>
  <si>
    <t>no. steps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</si>
</sst>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E+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4"/>
  <sheetViews>
    <sheetView tabSelected="1" showRuler="0" workbookViewId="0">
      <selection activeCell="B23" sqref="B23"/>
    </sheetView>
  </sheetViews>
  <sheetFormatPr baseColWidth="10" defaultRowHeight="15" x14ac:dyDescent="0"/>
  <sheetData>
    <row r="2" spans="1:2">
      <c r="A2" t="s">
        <v>2</v>
      </c>
      <c r="B2">
        <v>108</v>
      </c>
    </row>
    <row r="3" spans="1:2">
      <c r="A3" t="s">
        <v>0</v>
      </c>
      <c r="B3">
        <v>54</v>
      </c>
    </row>
    <row r="4" spans="1:2">
      <c r="A4" t="s">
        <v>1</v>
      </c>
      <c r="B4">
        <v>54</v>
      </c>
    </row>
    <row r="5" spans="1:2">
      <c r="A5" t="s">
        <v>3</v>
      </c>
      <c r="B5">
        <v>10</v>
      </c>
    </row>
    <row r="6" spans="1:2">
      <c r="A6" t="s">
        <v>4</v>
      </c>
      <c r="B6">
        <v>50</v>
      </c>
    </row>
    <row r="7" spans="1:2">
      <c r="A7" t="s">
        <v>5</v>
      </c>
      <c r="B7">
        <f>B3*B5+B4*B6</f>
        <v>3240</v>
      </c>
    </row>
    <row r="8" spans="1:2">
      <c r="A8" t="s">
        <v>6</v>
      </c>
      <c r="B8" s="1">
        <f>(54*10+54*50)/B10</f>
        <v>0.3</v>
      </c>
    </row>
    <row r="9" spans="1:2">
      <c r="A9" t="s">
        <v>8</v>
      </c>
      <c r="B9">
        <f>0.01</f>
        <v>0.01</v>
      </c>
    </row>
    <row r="10" spans="1:2">
      <c r="A10" t="s">
        <v>7</v>
      </c>
      <c r="B10">
        <f>B2/B9</f>
        <v>10800</v>
      </c>
    </row>
    <row r="13" spans="1:2">
      <c r="A13" t="s">
        <v>9</v>
      </c>
    </row>
    <row r="17" spans="1:2">
      <c r="A17" t="s">
        <v>10</v>
      </c>
      <c r="B17">
        <v>108</v>
      </c>
    </row>
    <row r="18" spans="1:2">
      <c r="A18" t="s">
        <v>11</v>
      </c>
      <c r="B18">
        <v>0.3</v>
      </c>
    </row>
    <row r="19" spans="1:2">
      <c r="A19" t="s">
        <v>12</v>
      </c>
      <c r="B19">
        <v>0.84</v>
      </c>
    </row>
    <row r="20" spans="1:2">
      <c r="A20" t="s">
        <v>13</v>
      </c>
      <c r="B20">
        <v>-0.1</v>
      </c>
    </row>
    <row r="21" spans="1:2">
      <c r="A21" t="s">
        <v>14</v>
      </c>
      <c r="B21">
        <v>1E-3</v>
      </c>
    </row>
    <row r="23" spans="1:2">
      <c r="A23" t="s">
        <v>15</v>
      </c>
      <c r="B23">
        <f>LN(B18/B19)/(3*B20)</f>
        <v>3.4320647239371933</v>
      </c>
    </row>
    <row r="24" spans="1:2">
      <c r="A24" t="s">
        <v>16</v>
      </c>
      <c r="B24">
        <f>B23/B21</f>
        <v>3432.0647239371933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RMIT University</dc:creator>
  <cp:lastModifiedBy>RMIT University</cp:lastModifiedBy>
  <dcterms:created xsi:type="dcterms:W3CDTF">2017-08-25T09:34:07Z</dcterms:created>
  <dcterms:modified xsi:type="dcterms:W3CDTF">2017-08-27T22:55:17Z</dcterms:modified>
</cp:coreProperties>
</file>